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<sst xmlns="http://schemas.openxmlformats.org/spreadsheetml/2006/main" count="117" uniqueCount="86">
  <si>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</si>
  <si>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</si>
  <si>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</si>
  <si>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</si>
  <si>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</si>
  <si>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</si>
  <si>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</si>
  <si>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</si>
  <si>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</si>
  <si>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</si>
  <si>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</si>
  <si>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</si>
  <si>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19.10.2023.године</t>
  </si>
  <si>
    <t xml:space="preserve">Извршена плаћања у складу са доспелим обавезама и расположивим </t>
  </si>
  <si>
    <t>средствима на дан 19.10.2023.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</si>
  <si>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</si>
  <si>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</si>
  <si>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</si>
  <si>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</si>
  <si>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</si>
  <si>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</si>
  <si>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</si>
  <si>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</si>
  <si>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</si>
  <si>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</si>
  <si>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</si>
  <si>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</si>
  <si>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Provizija</t>
  </si>
  <si>
    <t>Остали директни и индиректни трошкови у стоматолошкој зз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</si>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</sst>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1"/>
  <sheetViews>
    <sheetView tabSelected="1" zoomScale="83" zoomScaleNormal="83" workbookViewId="0" topLeftCell="A19">
      <selection activeCell="B35" sqref="B35"/>
    </sheetView>
  </sheetViews>
  <sheetFormatPr defaultColWidth="9.140625" defaultRowHeight="12.75"/>
  <cols>
    <col min="1" max="1" width="69.7109375" style="0" customWidth="1"/>
    <col min="2" max="2" width="22.140625" style="0" customWidth="1"/>
    <col min="3" max="16384" width="10.57421875" style="0" customWidth="1"/>
  </cols>
  <sheetData>
    <row r="1" ht="18.75">
      <c r="A1" s="1" t="s">
        <v>0</v>
      </c>
    </row>
    <row r="2" ht="18.75">
      <c r="A2" s="1"/>
    </row>
    <row r="3" ht="13.5">
      <c r="A3" s="2"/>
    </row>
    <row r="5" ht="18">
      <c r="A5" s="3" t="s">
        <v>1</v>
      </c>
    </row>
    <row r="6" ht="13.5">
      <c r="A6" s="2"/>
    </row>
    <row r="7" spans="1:2" ht="15.75">
      <c r="A7" s="4" t="s">
        <v>2</v>
      </c>
      <c r="B7" s="5">
        <v>639800.47</v>
      </c>
    </row>
    <row r="8" spans="1:2" ht="16.5">
      <c r="A8" s="4" t="s">
        <v>3</v>
      </c>
      <c r="B8" s="5"/>
    </row>
    <row r="9" spans="1:2" ht="15">
      <c r="A9" s="6" t="s">
        <v>4</v>
      </c>
      <c r="B9" s="7"/>
    </row>
    <row r="10" spans="1:2" ht="16.5">
      <c r="A10" s="6" t="s">
        <v>5</v>
      </c>
      <c r="B10" s="7"/>
    </row>
    <row r="11" spans="1:2" ht="15">
      <c r="A11" s="6" t="s">
        <v>6</v>
      </c>
      <c r="B11" s="7"/>
    </row>
    <row r="12" spans="1:2" ht="16.5">
      <c r="A12" s="6" t="s">
        <v>7</v>
      </c>
      <c r="B12" s="7"/>
    </row>
    <row r="13" spans="1:2" ht="15.75">
      <c r="A13" s="6" t="s">
        <v>8</v>
      </c>
      <c r="B13" s="5"/>
    </row>
    <row r="14" spans="1:2" ht="16.5">
      <c r="A14" s="4" t="s">
        <v>9</v>
      </c>
      <c r="B14" s="5"/>
    </row>
    <row r="15" spans="1:2" ht="16.5">
      <c r="A15" s="6" t="s">
        <v>10</v>
      </c>
      <c r="B15" s="7"/>
    </row>
    <row r="16" spans="1:2" ht="16.5">
      <c r="A16" s="4" t="s">
        <v>11</v>
      </c>
      <c r="B16" s="5">
        <v>26</v>
      </c>
    </row>
    <row r="17" spans="1:2" ht="15.75">
      <c r="A17" s="4" t="s">
        <v>12</v>
      </c>
      <c r="B17" s="5">
        <f>SUM(B7+B8++B9+B10+B11+B12+B13+B14+B15-B16)</f>
        <v>639774.47</v>
      </c>
    </row>
    <row r="18" ht="12.75">
      <c r="B18" s="8"/>
    </row>
    <row r="19" spans="1:2" ht="13.5">
      <c r="A19" s="2"/>
      <c r="B19" s="8"/>
    </row>
    <row r="20" spans="1:2" ht="18">
      <c r="A20" s="3" t="s">
        <v>13</v>
      </c>
      <c r="B20" s="8"/>
    </row>
    <row r="21" spans="1:2" ht="18">
      <c r="A21" s="3" t="s">
        <v>14</v>
      </c>
      <c r="B21" s="8"/>
    </row>
    <row r="22" ht="12.75">
      <c r="B22" s="8"/>
    </row>
    <row r="23" spans="1:2" s="9" customFormat="1" ht="16.5">
      <c r="A23" s="4" t="s">
        <v>15</v>
      </c>
      <c r="B23" s="5"/>
    </row>
    <row r="24" spans="1:2" s="9" customFormat="1" ht="16.5">
      <c r="A24" s="4" t="s">
        <v>16</v>
      </c>
      <c r="B24" s="5"/>
    </row>
    <row r="25" spans="1:2" s="9" customFormat="1" ht="16.5">
      <c r="A25" s="4" t="s">
        <v>17</v>
      </c>
      <c r="B25" s="5"/>
    </row>
    <row r="26" spans="1:2" s="9" customFormat="1" ht="15.75">
      <c r="A26" s="4" t="s">
        <v>18</v>
      </c>
      <c r="B26" s="5"/>
    </row>
    <row r="27" spans="1:2" s="9" customFormat="1" ht="15.75">
      <c r="A27" s="4" t="s">
        <v>19</v>
      </c>
      <c r="B27" s="5"/>
    </row>
    <row r="28" spans="1:2" s="9" customFormat="1" ht="16.5">
      <c r="A28" s="4" t="s">
        <v>20</v>
      </c>
      <c r="B28" s="5"/>
    </row>
    <row r="29" spans="1:2" s="9" customFormat="1" ht="15.75">
      <c r="A29" s="4" t="s">
        <v>21</v>
      </c>
      <c r="B29" s="5"/>
    </row>
    <row r="30" spans="1:2" s="9" customFormat="1" ht="16.5">
      <c r="A30" s="4" t="s">
        <v>22</v>
      </c>
      <c r="B30" s="5"/>
    </row>
    <row r="31" spans="1:2" s="9" customFormat="1" ht="16.5">
      <c r="A31" s="4" t="s">
        <v>23</v>
      </c>
      <c r="B31" s="5"/>
    </row>
    <row r="32" spans="1:2" s="9" customFormat="1" ht="16.5">
      <c r="A32" s="4" t="s">
        <v>24</v>
      </c>
      <c r="B32" s="5"/>
    </row>
    <row r="33" spans="1:2" s="9" customFormat="1" ht="16.5">
      <c r="A33" s="4" t="s">
        <v>25</v>
      </c>
      <c r="B33" s="5"/>
    </row>
    <row r="34" spans="1:2" s="9" customFormat="1" ht="16.5">
      <c r="A34" s="4" t="s">
        <v>26</v>
      </c>
      <c r="B34" s="5">
        <v>26</v>
      </c>
    </row>
    <row r="35" spans="1:2" s="9" customFormat="1" ht="16.5">
      <c r="A35" s="6" t="s">
        <v>27</v>
      </c>
      <c r="B35" s="7">
        <v>26</v>
      </c>
    </row>
    <row r="36" spans="1:2" s="9" customFormat="1" ht="16.5">
      <c r="A36" s="4" t="s">
        <v>28</v>
      </c>
      <c r="B36" s="5"/>
    </row>
    <row r="37" spans="1:2" s="9" customFormat="1" ht="16.5">
      <c r="A37" s="4" t="s">
        <v>29</v>
      </c>
      <c r="B37" s="5"/>
    </row>
    <row r="38" spans="1:2" s="9" customFormat="1" ht="16.5">
      <c r="A38" s="4" t="s">
        <v>30</v>
      </c>
      <c r="B38" s="5"/>
    </row>
    <row r="39" spans="1:2" s="9" customFormat="1" ht="16.5">
      <c r="A39" s="4" t="s">
        <v>31</v>
      </c>
      <c r="B39" s="5"/>
    </row>
    <row r="40" spans="1:2" s="9" customFormat="1" ht="15.75">
      <c r="A40" s="4" t="s">
        <v>32</v>
      </c>
      <c r="B40" s="5"/>
    </row>
    <row r="41" spans="1:2" s="9" customFormat="1" ht="18">
      <c r="A41" s="10" t="s">
        <v>33</v>
      </c>
      <c r="B41" s="5">
        <f>SUM(B30,B31,B32,B34)</f>
        <v>26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9.140625" defaultRowHeight="12.75"/>
  <cols>
    <col min="1" max="1" width="39.140625" style="0" customWidth="1"/>
    <col min="2" max="2" width="14.8515625" style="0" customWidth="1"/>
    <col min="3" max="3" width="13.8515625" style="0" customWidth="1"/>
    <col min="4" max="4" width="15.421875" style="0" customWidth="1"/>
    <col min="5" max="5" width="15.57421875" style="0" customWidth="1"/>
    <col min="6" max="6" width="14.7109375" style="0" customWidth="1"/>
    <col min="7" max="16384" width="10.57421875" style="0" customWidth="1"/>
  </cols>
  <sheetData>
    <row r="1" spans="1:5" ht="12.75">
      <c r="A1" s="11"/>
      <c r="B1" s="11" t="s">
        <v>34</v>
      </c>
      <c r="C1" s="11" t="s">
        <v>35</v>
      </c>
      <c r="D1" s="11" t="s">
        <v>36</v>
      </c>
      <c r="E1" s="11" t="s">
        <v>37</v>
      </c>
    </row>
    <row r="2" spans="1:5" ht="15">
      <c r="A2" s="6" t="s">
        <v>38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15</v>
      </c>
      <c r="B3" s="7"/>
      <c r="C3" s="12"/>
      <c r="D3" s="12"/>
      <c r="E3" s="12">
        <f t="shared" si="0"/>
        <v>0</v>
      </c>
    </row>
    <row r="4" spans="1:5" ht="15">
      <c r="A4" s="6" t="s">
        <v>17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18</v>
      </c>
      <c r="B5" s="7"/>
      <c r="C5" s="12"/>
      <c r="D5" s="12"/>
      <c r="E5" s="12">
        <f t="shared" si="0"/>
        <v>0</v>
      </c>
    </row>
    <row r="6" spans="1:5" ht="15">
      <c r="A6" s="6" t="s">
        <v>20</v>
      </c>
      <c r="B6" s="7"/>
      <c r="C6" s="12"/>
      <c r="D6" s="12"/>
      <c r="E6" s="12">
        <f t="shared" si="0"/>
        <v>0</v>
      </c>
    </row>
    <row r="7" spans="1:5" ht="15">
      <c r="A7" s="6" t="s">
        <v>22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23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39</v>
      </c>
      <c r="B9" s="7"/>
      <c r="C9" s="12"/>
      <c r="D9" s="12"/>
      <c r="E9" s="12">
        <f t="shared" si="0"/>
        <v>0</v>
      </c>
    </row>
    <row r="10" spans="1:5" ht="15">
      <c r="A10" s="6" t="s">
        <v>24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25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26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40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31</v>
      </c>
      <c r="B14" s="7"/>
      <c r="C14" s="12"/>
      <c r="D14" s="12"/>
      <c r="E14" s="12">
        <f t="shared" si="0"/>
        <v>0</v>
      </c>
    </row>
    <row r="15" spans="1:5" ht="15">
      <c r="A15" s="6" t="s">
        <v>32</v>
      </c>
      <c r="B15" s="7"/>
      <c r="C15" s="12"/>
      <c r="D15" s="12"/>
      <c r="E15" s="12">
        <f t="shared" si="0"/>
        <v>0</v>
      </c>
    </row>
    <row r="16" spans="1:5" ht="15">
      <c r="A16" s="6" t="s">
        <v>33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41</v>
      </c>
      <c r="B20" s="8">
        <v>1334.34</v>
      </c>
    </row>
    <row r="21" spans="1:2" ht="12.75">
      <c r="A21" t="s">
        <v>42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43</v>
      </c>
      <c r="C24" s="11" t="s">
        <v>44</v>
      </c>
      <c r="D24" s="11" t="s">
        <v>45</v>
      </c>
      <c r="E24" s="11" t="s">
        <v>46</v>
      </c>
      <c r="F24" s="11" t="s">
        <v>47</v>
      </c>
    </row>
    <row r="25" spans="1:6" ht="15">
      <c r="A25" s="6" t="s">
        <v>38</v>
      </c>
      <c r="B25" s="7"/>
      <c r="C25" s="12"/>
      <c r="D25" s="12"/>
      <c r="E25" s="12"/>
      <c r="F25" s="13"/>
    </row>
    <row r="26" spans="1:6" ht="15">
      <c r="A26" s="6" t="s">
        <v>15</v>
      </c>
      <c r="B26" s="7"/>
      <c r="C26" s="12"/>
      <c r="D26" s="12"/>
      <c r="E26" s="12"/>
      <c r="F26" s="13"/>
    </row>
    <row r="27" spans="1:6" ht="15">
      <c r="A27" s="6" t="s">
        <v>17</v>
      </c>
      <c r="B27" s="7"/>
      <c r="C27" s="12"/>
      <c r="D27" s="12"/>
      <c r="E27" s="12"/>
      <c r="F27" s="13"/>
    </row>
    <row r="28" spans="1:6" ht="15">
      <c r="A28" s="6" t="s">
        <v>18</v>
      </c>
      <c r="B28" s="7"/>
      <c r="C28" s="12"/>
      <c r="D28" s="12">
        <v>164284</v>
      </c>
      <c r="E28" s="12"/>
      <c r="F28" s="13"/>
    </row>
    <row r="29" spans="1:6" ht="15">
      <c r="A29" s="6" t="s">
        <v>20</v>
      </c>
      <c r="B29" s="7"/>
      <c r="C29" s="12"/>
      <c r="D29" s="12"/>
      <c r="E29" s="12"/>
      <c r="F29" s="13"/>
    </row>
    <row r="30" spans="1:6" ht="15">
      <c r="A30" s="6" t="s">
        <v>22</v>
      </c>
      <c r="B30" s="7"/>
      <c r="C30" s="12"/>
      <c r="D30" s="12"/>
      <c r="E30" s="12"/>
      <c r="F30" s="13"/>
    </row>
    <row r="31" spans="1:6" ht="15">
      <c r="A31" s="6" t="s">
        <v>23</v>
      </c>
      <c r="B31" s="7"/>
      <c r="C31" s="12"/>
      <c r="D31" s="12"/>
      <c r="E31" s="12"/>
      <c r="F31" s="13"/>
    </row>
    <row r="32" spans="1:6" ht="15">
      <c r="A32" s="6" t="s">
        <v>39</v>
      </c>
      <c r="B32" s="7"/>
      <c r="C32" s="12"/>
      <c r="D32" s="12"/>
      <c r="E32" s="12"/>
      <c r="F32" s="13"/>
    </row>
    <row r="33" spans="1:6" ht="15">
      <c r="A33" s="6" t="s">
        <v>24</v>
      </c>
      <c r="B33" s="7"/>
      <c r="C33" s="12"/>
      <c r="D33" s="12"/>
      <c r="E33" s="12"/>
      <c r="F33" s="13"/>
    </row>
    <row r="34" spans="1:6" ht="15">
      <c r="A34" s="6" t="s">
        <v>25</v>
      </c>
      <c r="B34" s="7"/>
      <c r="C34" s="12"/>
      <c r="D34" s="12"/>
      <c r="E34" s="12"/>
      <c r="F34" s="13"/>
    </row>
    <row r="35" spans="1:6" ht="15">
      <c r="A35" s="6" t="s">
        <v>26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40</v>
      </c>
      <c r="B36" s="7"/>
      <c r="C36" s="12"/>
      <c r="D36" s="12"/>
      <c r="E36" s="12"/>
      <c r="F36" s="13"/>
    </row>
    <row r="37" spans="1:6" ht="15">
      <c r="A37" s="6" t="s">
        <v>31</v>
      </c>
      <c r="B37" s="7"/>
      <c r="C37" s="12"/>
      <c r="D37" s="12"/>
      <c r="E37" s="12"/>
      <c r="F37" s="13"/>
    </row>
    <row r="38" spans="1:6" ht="15">
      <c r="A38" s="6" t="s">
        <v>32</v>
      </c>
      <c r="B38" s="7"/>
      <c r="C38" s="12"/>
      <c r="D38" s="12"/>
      <c r="E38" s="12"/>
      <c r="F38" s="13"/>
    </row>
    <row r="39" spans="1:6" ht="15">
      <c r="A39" s="6" t="s">
        <v>33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9.140625" defaultRowHeight="12.75"/>
  <cols>
    <col min="1" max="1" width="10.57421875" style="0" customWidth="1"/>
    <col min="2" max="3" width="21.140625" style="0" customWidth="1"/>
    <col min="4" max="16384" width="10.57421875" style="0" customWidth="1"/>
  </cols>
  <sheetData>
    <row r="1" spans="1:6" ht="13.5">
      <c r="A1" s="14" t="s">
        <v>48</v>
      </c>
      <c r="B1" s="14"/>
      <c r="C1" s="15" t="s">
        <v>49</v>
      </c>
      <c r="D1" s="15"/>
      <c r="E1" s="15"/>
      <c r="F1" s="15"/>
    </row>
    <row r="2" spans="1:6" ht="13.5">
      <c r="A2" s="16" t="s">
        <v>50</v>
      </c>
      <c r="B2" s="16">
        <v>922558</v>
      </c>
      <c r="C2" s="17">
        <v>19019.44</v>
      </c>
      <c r="D2" s="15"/>
      <c r="E2" s="15"/>
      <c r="F2" s="15"/>
    </row>
    <row r="3" spans="1:6" ht="13.5">
      <c r="A3" s="16" t="s">
        <v>51</v>
      </c>
      <c r="B3" s="16">
        <v>930079</v>
      </c>
      <c r="C3" s="17">
        <v>6382.64</v>
      </c>
      <c r="D3" s="15"/>
      <c r="E3" s="15"/>
      <c r="F3" s="15"/>
    </row>
    <row r="4" spans="1:6" ht="13.5">
      <c r="A4" s="16" t="s">
        <v>52</v>
      </c>
      <c r="B4" s="16">
        <v>942118</v>
      </c>
      <c r="C4" s="17">
        <v>4135.45</v>
      </c>
      <c r="D4" s="15"/>
      <c r="E4" s="15"/>
      <c r="F4" s="15"/>
    </row>
    <row r="5" spans="1:6" ht="13.5">
      <c r="A5" s="16" t="s">
        <v>53</v>
      </c>
      <c r="B5" s="16">
        <v>522148</v>
      </c>
      <c r="C5" s="17">
        <v>21059.06</v>
      </c>
      <c r="D5" s="15"/>
      <c r="E5" s="15"/>
      <c r="F5" s="15"/>
    </row>
    <row r="6" spans="1:6" ht="13.5">
      <c r="A6" s="16" t="s">
        <v>54</v>
      </c>
      <c r="B6" s="16">
        <v>521981</v>
      </c>
      <c r="C6" s="17">
        <v>645.71</v>
      </c>
      <c r="D6" s="15"/>
      <c r="E6" s="15"/>
      <c r="F6" s="15"/>
    </row>
    <row r="7" spans="1:6" ht="13.5">
      <c r="A7" s="16" t="s">
        <v>55</v>
      </c>
      <c r="B7" s="16">
        <v>522149</v>
      </c>
      <c r="C7" s="17">
        <v>2510.2</v>
      </c>
      <c r="D7" s="15"/>
      <c r="E7" s="15"/>
      <c r="F7" s="15"/>
    </row>
    <row r="8" spans="1:6" ht="13.5">
      <c r="A8" s="16" t="s">
        <v>56</v>
      </c>
      <c r="B8" s="18">
        <v>537323</v>
      </c>
      <c r="C8" s="17">
        <v>6788.78</v>
      </c>
      <c r="D8" s="15"/>
      <c r="E8" s="15"/>
      <c r="F8" s="15"/>
    </row>
    <row r="9" spans="1:6" ht="13.5">
      <c r="A9" s="16" t="s">
        <v>57</v>
      </c>
      <c r="B9" s="16">
        <v>550487</v>
      </c>
      <c r="C9" s="17">
        <v>3309.35</v>
      </c>
      <c r="D9" s="15"/>
      <c r="E9" s="15"/>
      <c r="F9" s="15"/>
    </row>
    <row r="10" spans="1:6" ht="13.5">
      <c r="A10" s="16" t="s">
        <v>58</v>
      </c>
      <c r="B10" s="16">
        <v>551348</v>
      </c>
      <c r="C10" s="17">
        <v>2118.6</v>
      </c>
      <c r="D10" s="15"/>
      <c r="E10" s="15"/>
      <c r="F10" s="15"/>
    </row>
    <row r="11" spans="1:6" ht="13.5">
      <c r="A11" s="16" t="s">
        <v>59</v>
      </c>
      <c r="B11" s="16">
        <v>550488</v>
      </c>
      <c r="C11" s="17">
        <v>830.5</v>
      </c>
      <c r="D11" s="15"/>
      <c r="E11" s="15"/>
      <c r="F11" s="15"/>
    </row>
    <row r="12" spans="1:6" ht="13.5">
      <c r="A12" s="16" t="s">
        <v>60</v>
      </c>
      <c r="B12" s="16">
        <v>570726</v>
      </c>
      <c r="C12" s="17">
        <v>9755.68</v>
      </c>
      <c r="D12" s="15"/>
      <c r="E12" s="15"/>
      <c r="F12" s="15"/>
    </row>
    <row r="13" spans="1:6" ht="13.5">
      <c r="A13" s="16" t="s">
        <v>61</v>
      </c>
      <c r="B13" s="16">
        <v>586985</v>
      </c>
      <c r="C13" s="17">
        <v>427.91</v>
      </c>
      <c r="D13" s="15"/>
      <c r="E13" s="15"/>
      <c r="F13" s="15"/>
    </row>
    <row r="14" spans="1:6" ht="13.5">
      <c r="A14" s="16" t="s">
        <v>62</v>
      </c>
      <c r="B14" s="16">
        <v>587019</v>
      </c>
      <c r="C14" s="17">
        <v>11303.38</v>
      </c>
      <c r="D14" s="15"/>
      <c r="E14" s="15"/>
      <c r="F14" s="15"/>
    </row>
    <row r="15" spans="1:6" ht="13.5">
      <c r="A15" s="16" t="s">
        <v>63</v>
      </c>
      <c r="B15" s="16">
        <v>592718</v>
      </c>
      <c r="C15" s="17">
        <v>8270.9</v>
      </c>
      <c r="D15" s="15"/>
      <c r="E15" s="15"/>
      <c r="F15" s="15"/>
    </row>
    <row r="16" spans="1:6" ht="13.5">
      <c r="A16" s="16" t="s">
        <v>64</v>
      </c>
      <c r="B16" s="16">
        <v>603242</v>
      </c>
      <c r="C16" s="17">
        <v>10518.09</v>
      </c>
      <c r="D16" s="15"/>
      <c r="E16" s="15"/>
      <c r="F16" s="15"/>
    </row>
    <row r="17" spans="1:6" ht="13.5">
      <c r="A17" s="16" t="s">
        <v>65</v>
      </c>
      <c r="B17" s="16">
        <v>622159</v>
      </c>
      <c r="C17" s="17">
        <v>27672.81</v>
      </c>
      <c r="D17" s="15"/>
      <c r="E17" s="15"/>
      <c r="F17" s="15"/>
    </row>
    <row r="18" spans="1:6" ht="13.5">
      <c r="A18" s="16" t="s">
        <v>66</v>
      </c>
      <c r="B18" s="16">
        <v>635874</v>
      </c>
      <c r="C18" s="17">
        <v>1484.78</v>
      </c>
      <c r="D18" s="15"/>
      <c r="E18" s="15"/>
      <c r="F18" s="15"/>
    </row>
    <row r="19" spans="1:6" ht="13.5">
      <c r="A19" s="16"/>
      <c r="B19" s="16"/>
      <c r="C19" s="19">
        <f>SUM(C2:C18)</f>
        <v>136233.28</v>
      </c>
      <c r="D19" s="15"/>
      <c r="E19" s="15"/>
      <c r="F19" s="15"/>
    </row>
    <row r="20" spans="1:6" ht="13.5">
      <c r="A20" s="15"/>
      <c r="B20" s="15"/>
      <c r="C20" s="15"/>
      <c r="D20" s="15"/>
      <c r="E20" s="15"/>
      <c r="F20" s="15"/>
    </row>
    <row r="21" spans="1:6" ht="13.5">
      <c r="A21" s="15"/>
      <c r="B21" s="15"/>
      <c r="C21" s="15"/>
      <c r="D21" s="15"/>
      <c r="E21" s="15"/>
      <c r="F21" s="15"/>
    </row>
    <row r="22" spans="1:6" ht="13.5">
      <c r="A22" s="15"/>
      <c r="B22" s="15"/>
      <c r="C22" s="20"/>
      <c r="D22" s="15"/>
      <c r="E22" s="15"/>
      <c r="F22" s="15"/>
    </row>
    <row r="23" spans="1:6" ht="13.5">
      <c r="A23" s="14" t="s">
        <v>67</v>
      </c>
      <c r="B23" s="14"/>
      <c r="C23" s="20" t="s">
        <v>68</v>
      </c>
      <c r="D23" s="15"/>
      <c r="E23" s="15"/>
      <c r="F23" s="15"/>
    </row>
    <row r="24" spans="1:6" ht="13.5">
      <c r="A24" s="16" t="s">
        <v>69</v>
      </c>
      <c r="B24" s="16">
        <v>941081</v>
      </c>
      <c r="C24" s="21">
        <v>9944.66</v>
      </c>
      <c r="D24" s="15"/>
      <c r="E24" s="15"/>
      <c r="F24" s="15"/>
    </row>
    <row r="25" spans="1:6" ht="13.5">
      <c r="A25" s="16" t="s">
        <v>70</v>
      </c>
      <c r="B25" s="16">
        <v>522249</v>
      </c>
      <c r="C25" s="21">
        <v>19925.4</v>
      </c>
      <c r="D25" s="15"/>
      <c r="E25" s="15"/>
      <c r="F25" s="15"/>
    </row>
    <row r="26" spans="1:6" ht="13.5">
      <c r="A26" s="16" t="s">
        <v>71</v>
      </c>
      <c r="B26" s="16">
        <v>522187</v>
      </c>
      <c r="C26" s="21">
        <v>817.26</v>
      </c>
      <c r="D26" s="15"/>
      <c r="E26" s="15"/>
      <c r="F26" s="15"/>
    </row>
    <row r="27" spans="1:6" ht="13.5">
      <c r="A27" s="16" t="s">
        <v>72</v>
      </c>
      <c r="B27" s="16">
        <v>522398</v>
      </c>
      <c r="C27" s="21">
        <v>23635.93</v>
      </c>
      <c r="D27" s="15"/>
      <c r="E27" s="15"/>
      <c r="F27" s="15"/>
    </row>
    <row r="28" spans="1:6" ht="13.5">
      <c r="A28" s="16" t="s">
        <v>54</v>
      </c>
      <c r="B28" s="16">
        <v>535981</v>
      </c>
      <c r="C28" s="21">
        <v>11158.18</v>
      </c>
      <c r="D28" s="15"/>
      <c r="E28" s="15"/>
      <c r="F28" s="15"/>
    </row>
    <row r="29" spans="1:6" ht="13.5">
      <c r="A29" s="16" t="s">
        <v>73</v>
      </c>
      <c r="B29" s="16">
        <v>550868</v>
      </c>
      <c r="C29" s="21">
        <v>4345.11</v>
      </c>
      <c r="D29" s="15"/>
      <c r="E29" s="15"/>
      <c r="F29" s="15"/>
    </row>
    <row r="30" spans="1:6" ht="13.5">
      <c r="A30" s="16" t="s">
        <v>56</v>
      </c>
      <c r="B30" s="16">
        <v>570739</v>
      </c>
      <c r="C30" s="21">
        <v>9125</v>
      </c>
      <c r="D30" s="15"/>
      <c r="E30" s="15"/>
      <c r="F30" s="15"/>
    </row>
    <row r="31" spans="1:6" ht="13.5">
      <c r="A31" s="16" t="s">
        <v>74</v>
      </c>
      <c r="B31" s="16">
        <v>570284</v>
      </c>
      <c r="C31" s="21">
        <v>43516.33</v>
      </c>
      <c r="D31" s="15"/>
      <c r="E31" s="15"/>
      <c r="F31" s="15"/>
    </row>
    <row r="32" spans="1:6" ht="13.5">
      <c r="A32" s="16" t="s">
        <v>75</v>
      </c>
      <c r="B32" s="18">
        <v>537323</v>
      </c>
      <c r="C32" s="21">
        <v>1654.18</v>
      </c>
      <c r="D32" s="15"/>
      <c r="E32" s="15"/>
      <c r="F32" s="15"/>
    </row>
    <row r="33" spans="1:6" ht="13.5">
      <c r="A33" s="16" t="s">
        <v>76</v>
      </c>
      <c r="B33" s="16">
        <v>587109</v>
      </c>
      <c r="C33" s="21">
        <v>3185.88</v>
      </c>
      <c r="D33" s="15"/>
      <c r="E33" s="15"/>
      <c r="F33" s="15"/>
    </row>
    <row r="34" spans="1:6" ht="13.5">
      <c r="A34" s="16" t="s">
        <v>77</v>
      </c>
      <c r="B34" s="16">
        <v>592817</v>
      </c>
      <c r="C34" s="21">
        <v>5934.06</v>
      </c>
      <c r="D34" s="15"/>
      <c r="E34" s="15"/>
      <c r="F34" s="15"/>
    </row>
    <row r="35" spans="1:6" ht="13.5">
      <c r="A35" s="16" t="s">
        <v>78</v>
      </c>
      <c r="B35" s="16">
        <v>593232</v>
      </c>
      <c r="C35" s="21">
        <v>4454.34</v>
      </c>
      <c r="D35" s="15"/>
      <c r="E35" s="15"/>
      <c r="F35" s="15"/>
    </row>
    <row r="36" spans="1:6" ht="13.5">
      <c r="A36" s="16" t="s">
        <v>79</v>
      </c>
      <c r="B36" s="16">
        <v>602666</v>
      </c>
      <c r="C36" s="21">
        <v>18288.38</v>
      </c>
      <c r="D36" s="15"/>
      <c r="E36" s="15"/>
      <c r="F36" s="15"/>
    </row>
    <row r="37" spans="1:6" ht="13.5">
      <c r="A37" s="16" t="s">
        <v>60</v>
      </c>
      <c r="B37" s="16">
        <v>603145</v>
      </c>
      <c r="C37" s="21">
        <v>6421.82</v>
      </c>
      <c r="D37" s="15"/>
      <c r="E37" s="15"/>
      <c r="F37" s="15"/>
    </row>
    <row r="38" spans="1:6" ht="13.5">
      <c r="A38" s="16" t="s">
        <v>80</v>
      </c>
      <c r="B38" s="18">
        <v>537323</v>
      </c>
      <c r="C38" s="21">
        <v>1548.56</v>
      </c>
      <c r="D38" s="15"/>
      <c r="E38" s="15"/>
      <c r="F38" s="15"/>
    </row>
    <row r="39" spans="1:6" ht="13.5">
      <c r="A39" s="16" t="s">
        <v>81</v>
      </c>
      <c r="B39" s="16">
        <v>622160</v>
      </c>
      <c r="C39" s="21">
        <v>16519.14</v>
      </c>
      <c r="D39" s="15"/>
      <c r="E39" s="15"/>
      <c r="F39" s="15"/>
    </row>
    <row r="40" spans="1:6" ht="13.5">
      <c r="A40" s="16" t="s">
        <v>82</v>
      </c>
      <c r="B40" s="16">
        <v>622016</v>
      </c>
      <c r="C40" s="21">
        <v>1792.89</v>
      </c>
      <c r="D40" s="15"/>
      <c r="E40" s="15"/>
      <c r="F40" s="15"/>
    </row>
    <row r="41" spans="1:6" ht="13.5">
      <c r="A41" s="16"/>
      <c r="B41" s="16"/>
      <c r="C41" s="22">
        <f>SUM(C24:C40)</f>
        <v>182267.12</v>
      </c>
      <c r="D41" s="15"/>
      <c r="E41" s="15"/>
      <c r="F41" s="15"/>
    </row>
    <row r="44" ht="12.75">
      <c r="A44" s="9" t="s">
        <v>83</v>
      </c>
    </row>
    <row r="46" spans="1:3" ht="13.5">
      <c r="A46" s="16" t="s">
        <v>84</v>
      </c>
      <c r="B46" s="16">
        <v>621860</v>
      </c>
      <c r="C46" s="21">
        <v>222.72</v>
      </c>
    </row>
    <row r="47" spans="1:3" ht="13.5">
      <c r="A47" s="16" t="s">
        <v>85</v>
      </c>
      <c r="B47" s="16">
        <v>635129</v>
      </c>
      <c r="C47" s="21">
        <v>1960.2</v>
      </c>
    </row>
    <row r="48" spans="1:3" ht="13.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2023-08-29T09:15:11Z</dcterms:created>
  <dcterms:modified xsi:type="dcterms:W3CDTF">2023-10-20T07:16:21Z</dcterms:modified>
  <cp:category/>
  <cp:version/>
  <cp:contentType/>
  <cp:contentStatus/>
  <cp:revision>46</cp:revision>
</cp:coreProperties>
</file>